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<sst xmlns="http://schemas.openxmlformats.org/spreadsheetml/2006/main" count="44" uniqueCount="32">
  <si>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</si>
  <si>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</si>
  <si>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</si>
  <si>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</si>
  <si>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</si>
  <si>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</si>
  <si>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</si>
  <si>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</si>
  <si>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</si>
  <si>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</si>
  <si>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</si>
  <si>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</si>
  <si>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</si>
  <si>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</si>
  <si>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</si>
  <si>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</si>
  <si>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</si>
  <si>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</si>
  <si>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</si>
  <si>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</si>
  <si>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</si>
  <si>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</si>
  <si>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</si>
  <si>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</si>
  <si>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</si>
  <si>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</si>
  <si>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</si>
  <si>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      Плеханова, дом № 157</t>
  </si>
  <si>
    <t>Общеполезная площадь жилых помещений дома                                                                                 5525,4 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</si>
  <si>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</si>
  <si>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23,00   руб./м2</t>
  </si>
  <si>
    <t>Сумма ,начисленная за содержание и текущий ремонт,руб./год                                                    1 525 010,4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</si>
</sst>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5525.4</v>
      </c>
      <c r="E8" s="15">
        <v>1</v>
      </c>
      <c r="F8" s="5">
        <f t="shared" ref="F8:F13" si="0">D8*E8*12</f>
        <v>66304.799999999988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5525.4</v>
      </c>
      <c r="E9" s="15">
        <v>1.1599999999999999</v>
      </c>
      <c r="F9" s="5">
        <f t="shared" si="0"/>
        <v>76913.567999999985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5525.4</v>
      </c>
      <c r="E10" s="15">
        <v>1.5</v>
      </c>
      <c r="F10" s="5">
        <f t="shared" si="0"/>
        <v>99457.199999999983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5525.4</v>
      </c>
      <c r="E11" s="15">
        <v>4.45</v>
      </c>
      <c r="F11" s="5">
        <f t="shared" si="0"/>
        <v>295056.36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5525.4</v>
      </c>
      <c r="E12" s="15">
        <v>1.5</v>
      </c>
      <c r="F12" s="5">
        <f t="shared" si="0"/>
        <v>99457.199999999983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5525.4</v>
      </c>
      <c r="E13" s="15">
        <v>0.12</v>
      </c>
      <c r="F13" s="5">
        <f t="shared" si="0"/>
        <v>7956.5759999999991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5525.4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5525.4</v>
      </c>
      <c r="E15" s="15">
        <v>0.55000000000000004</v>
      </c>
      <c r="F15" s="5">
        <f t="shared" ref="F15:F20" si="2">D15*E15*12</f>
        <v>36467.64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5525.4</v>
      </c>
      <c r="E16" s="15">
        <v>2.2999999999999998</v>
      </c>
      <c r="F16" s="5">
        <f t="shared" si="2"/>
        <v>152501.03999999998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5525.4</v>
      </c>
      <c r="E17" s="15">
        <v>3.45</v>
      </c>
      <c r="F17" s="5">
        <f t="shared" si="2"/>
        <v>228751.56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5525.4</v>
      </c>
      <c r="E18" s="9">
        <v>1.56</v>
      </c>
      <c r="F18" s="9">
        <f t="shared" si="2"/>
        <v>103435.488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5525.4</v>
      </c>
      <c r="E19" s="9">
        <v>3.11</v>
      </c>
      <c r="F19" s="9">
        <f t="shared" si="2"/>
        <v>206207.92799999999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5525.4</v>
      </c>
      <c r="E20" s="9">
        <v>2.2999999999999998</v>
      </c>
      <c r="F20" s="9">
        <f t="shared" si="2"/>
        <v>152501.03999999998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1525010.4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4.25" customHeight="1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2026-02-25T13:09:15Z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